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derica\Desktop\FEDERICA UFFICIO\DISCAB 1\SCUOLE DI SPECIALIZZAZIONE\PIANI DI STUDIO 2022-2023\PROGRAMMAZIONE DEFINITIVA SS DISCAB 2022-2023\"/>
    </mc:Choice>
  </mc:AlternateContent>
  <bookViews>
    <workbookView xWindow="0" yWindow="0" windowWidth="21570" windowHeight="10245"/>
  </bookViews>
  <sheets>
    <sheet name="radioterapia" sheetId="9" r:id="rId1"/>
  </sheets>
  <definedNames>
    <definedName name="_xlnm.Print_Area" localSheetId="0">radioterapia!$A$1:$H$51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3" i="9" l="1"/>
  <c r="H46" i="9"/>
  <c r="H33" i="9"/>
  <c r="H39" i="9" s="1"/>
  <c r="H21" i="9"/>
  <c r="H7" i="9"/>
  <c r="H13" i="9"/>
  <c r="H17" i="9" l="1"/>
</calcChain>
</file>

<file path=xl/sharedStrings.xml><?xml version="1.0" encoding="utf-8"?>
<sst xmlns="http://schemas.openxmlformats.org/spreadsheetml/2006/main" count="225" uniqueCount="109">
  <si>
    <t>Docenti</t>
  </si>
  <si>
    <t>Tipologia</t>
  </si>
  <si>
    <t>Insegnamenti</t>
  </si>
  <si>
    <t>SSD</t>
  </si>
  <si>
    <t>CFU</t>
  </si>
  <si>
    <t>CFU C.I.</t>
  </si>
  <si>
    <t>MED/18</t>
  </si>
  <si>
    <t>totale I anno</t>
  </si>
  <si>
    <t>totale II anno</t>
  </si>
  <si>
    <t>totale IV anno</t>
  </si>
  <si>
    <t>Base</t>
  </si>
  <si>
    <t>Caratterizzanti specifiche</t>
  </si>
  <si>
    <t>Altre</t>
  </si>
  <si>
    <t>MED/09</t>
  </si>
  <si>
    <t>MED/06</t>
  </si>
  <si>
    <t>totale III anno</t>
  </si>
  <si>
    <t>MED/36</t>
  </si>
  <si>
    <t>Ambito</t>
  </si>
  <si>
    <t>Clinico</t>
  </si>
  <si>
    <t>MED/37</t>
  </si>
  <si>
    <t>Discipline generali per la formazione dello specialista</t>
  </si>
  <si>
    <t>Ulteriori conoscenze linguistiche,abilità informatiche e relazionali</t>
  </si>
  <si>
    <t>Inglese scientifico</t>
  </si>
  <si>
    <t>INF/01</t>
  </si>
  <si>
    <t>L-LIN/12</t>
  </si>
  <si>
    <t>Il Trattamento medico delle patologie dei vari organi ed apparati:  le comorbidità nell'anziano.</t>
  </si>
  <si>
    <t>La Chirurgia delle patologie dei vari organi ed apparati</t>
  </si>
  <si>
    <t>La Neurologia nelle Neoplasie dell'encefalo, del testa-collo e nelle metastasi</t>
  </si>
  <si>
    <t>La terapia del dolore e le emergenze e pronto soccorso in diagnostica per immagini e radioterapia</t>
  </si>
  <si>
    <t>MED/26</t>
  </si>
  <si>
    <t>MED/41</t>
  </si>
  <si>
    <t>C. Ferri</t>
  </si>
  <si>
    <t>La Neurochirurgia dei Tumori dell'encefalo e del midollo</t>
  </si>
  <si>
    <t>MED/27</t>
  </si>
  <si>
    <t>Basi di informatica</t>
  </si>
  <si>
    <t>FIS/07</t>
  </si>
  <si>
    <t>L'oncologia medica nei tumori della mammella, del torace e dell'addome</t>
  </si>
  <si>
    <t>Emergenza e Pronto soccorso</t>
  </si>
  <si>
    <t>Ulteriori conoscenze linguistiche, abilità informatiche e relazionali</t>
  </si>
  <si>
    <t>Basi di diagnostica per immagini</t>
  </si>
  <si>
    <t>MED/08</t>
  </si>
  <si>
    <t>Discipline specifiche della tipologia Radioterapia</t>
  </si>
  <si>
    <t>Anatomia patologica delle neoplasie</t>
  </si>
  <si>
    <t>Tecniche di brachiterapia</t>
  </si>
  <si>
    <t>Radiochirurgia, Radioterapia stereotassica encefalo e body e Radioterapia intraoperatoria</t>
  </si>
  <si>
    <t>Radioterapia e modulazione di intensità IMRT, IGRT Radioterapia guidata dalle immagini e il target bolume biologico (BTV)</t>
  </si>
  <si>
    <t>Il trattamento integrato dei tumori della cute, delle parti molli e delle estremità</t>
  </si>
  <si>
    <t>Il trattamento integrato dei tumori del polmone, dell'addome e della pelvi</t>
  </si>
  <si>
    <t>Il trattamento integrato dei tumori del SNC e della testa-collo</t>
  </si>
  <si>
    <t>Caratterizzanti</t>
  </si>
  <si>
    <t>E. Di Cesare</t>
  </si>
  <si>
    <t>La fisica delle radiazioni</t>
  </si>
  <si>
    <t>I sistemi di TPS, le interazioni delle RX con la materia</t>
  </si>
  <si>
    <t>S Colacicchi</t>
  </si>
  <si>
    <t>A. Splendiani</t>
  </si>
  <si>
    <t>A. Barile</t>
  </si>
  <si>
    <t xml:space="preserve">A. Barile  </t>
  </si>
  <si>
    <t>S. Sacco</t>
  </si>
  <si>
    <t>Basi di diagnostica per immagini  II</t>
  </si>
  <si>
    <t>Emergenza e pronto soccorso</t>
  </si>
  <si>
    <t>Basi di diagnostica per Immagini III</t>
  </si>
  <si>
    <t>Contornazione Torace, dell'addome e della pelvi</t>
  </si>
  <si>
    <t>Principi di Clinica e Terapia Ortoprdica</t>
  </si>
  <si>
    <t xml:space="preserve">Caratterizzanti </t>
  </si>
  <si>
    <t>MED/33</t>
  </si>
  <si>
    <t>Principi di Medicina Nucleare</t>
  </si>
  <si>
    <t>Diagnostica dell'apparato digerente</t>
  </si>
  <si>
    <t>Fisica</t>
  </si>
  <si>
    <t>Affini o Integrative</t>
  </si>
  <si>
    <t>Radioterapia</t>
  </si>
  <si>
    <t xml:space="preserve"> Radioterapia</t>
  </si>
  <si>
    <t>A. Di Marco</t>
  </si>
  <si>
    <t>I anno ATTIVO</t>
  </si>
  <si>
    <t>GL Gravina</t>
  </si>
  <si>
    <t xml:space="preserve"> G.L. Gravina </t>
  </si>
  <si>
    <t>G.L Gravina</t>
  </si>
  <si>
    <t xml:space="preserve">G.L. Gravina  </t>
  </si>
  <si>
    <t>E. Ricevuto</t>
  </si>
  <si>
    <r>
      <rPr>
        <b/>
        <sz val="10"/>
        <rFont val="Palatino Linotype"/>
        <family val="1"/>
      </rPr>
      <t>Prova finale</t>
    </r>
    <r>
      <rPr>
        <sz val="10"/>
        <rFont val="Palatino Linotype"/>
        <family val="1"/>
      </rPr>
      <t xml:space="preserve"> </t>
    </r>
  </si>
  <si>
    <t xml:space="preserve">IV anno NON ATTIVO </t>
  </si>
  <si>
    <t>III anno NON ATTIVO</t>
  </si>
  <si>
    <t>RADIOTERAPIA N.O a.a 2022/2023</t>
  </si>
  <si>
    <t>II anno  ATTIVO</t>
  </si>
  <si>
    <t>F. Vistoli</t>
  </si>
  <si>
    <t xml:space="preserve">E. Di Cesare </t>
  </si>
  <si>
    <t>G. L. Gravina</t>
  </si>
  <si>
    <t>F. Vittorini (conv ASL AQ)</t>
  </si>
  <si>
    <t>G. Calvisi (Conv ASL AQ)</t>
  </si>
  <si>
    <t>A. Ricci (conv ASL AQ)</t>
  </si>
  <si>
    <t>D. Genovesi (Conv ASL CH)</t>
  </si>
  <si>
    <t xml:space="preserve">V. Calvisi </t>
  </si>
  <si>
    <t>M. Di Staso (conv ASL AQ)</t>
  </si>
  <si>
    <t>P. Franzese (conv ASL AQ)</t>
  </si>
  <si>
    <t>Valutazione teorico-pratica 1 anno: attività formative di base, affini o integrative</t>
  </si>
  <si>
    <t>Valutazione teorico-pratica 1 anno: attività caratterizzanti</t>
  </si>
  <si>
    <t>Valutazione teorico-pratica 1 anno: altre attività</t>
  </si>
  <si>
    <t>Professionalizzanti</t>
  </si>
  <si>
    <t>Valutazione teorico-pratica 1 anno:  attività professionalizzanti</t>
  </si>
  <si>
    <t>Valutazione teorico-pratica 2 anno: attività caratterizzanti</t>
  </si>
  <si>
    <t>Valutazione teorico-pratica 2 anno:  attività professionalizzanti</t>
  </si>
  <si>
    <t>Valutazione teorico-pratica 3 anno: attività caratterizzanti</t>
  </si>
  <si>
    <t>Discipline Professionalizzanti 1</t>
  </si>
  <si>
    <t>Discipline Professionalizzanti 2</t>
  </si>
  <si>
    <t>Discipline Professionalizzanti 3</t>
  </si>
  <si>
    <t>Valutazione teorico-pratica 3 anno:  attività professionalizzanti</t>
  </si>
  <si>
    <t>Valutazione teorico-pratica 4 anno: attività caratterizzanti specifiche</t>
  </si>
  <si>
    <t>Valutazione teorico-pratica 4 anno:  attività professionalizzanti</t>
  </si>
  <si>
    <t>Prova Finale</t>
  </si>
  <si>
    <t xml:space="preserve">A. Ciccozzi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</si>
</sst>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Palatino Linotype"/>
      <family val="1"/>
    </font>
    <font>
      <sz val="10"/>
      <name val="Arial"/>
      <family val="2"/>
    </font>
    <font>
      <sz val="10"/>
      <name val="Palatino Linotype"/>
      <family val="1"/>
    </font>
    <font>
      <b/>
      <i/>
      <sz val="10"/>
      <name val="Palatino Linotype"/>
      <family val="1"/>
    </font>
    <font>
      <sz val="10"/>
      <name val="Arial"/>
      <family val="2"/>
    </font>
    <font>
      <sz val="14"/>
      <name val="Arial"/>
      <family val="2"/>
    </font>
    <font>
      <b/>
      <sz val="18"/>
      <name val="Palatino Linotype"/>
      <family val="1"/>
    </font>
    <font>
      <sz val="8"/>
      <name val="Tahoma"/>
      <family val="2"/>
    </font>
  </fonts>
  <fills count="22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/>
    <xf numFmtId="0" fontId="4" fillId="0" borderId="0" xfId="0" applyFont="1"/>
    <xf numFmtId="0" fontId="7" fillId="0" borderId="0" xfId="0" applyFont="1"/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/>
    <xf numFmtId="0" fontId="5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5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left"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vertical="center" wrapText="1"/>
    </xf>
    <xf numFmtId="0" fontId="5" fillId="12" borderId="1" xfId="0" applyFont="1" applyFill="1" applyBorder="1" applyAlignment="1">
      <alignment vertical="center" wrapText="1"/>
    </xf>
    <xf numFmtId="0" fontId="5" fillId="12" borderId="1" xfId="0" applyFont="1" applyFill="1" applyBorder="1" applyAlignment="1">
      <alignment wrapText="1"/>
    </xf>
    <xf numFmtId="0" fontId="5" fillId="13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vertical="center" wrapText="1"/>
    </xf>
    <xf numFmtId="0" fontId="5" fillId="13" borderId="1" xfId="0" applyFont="1" applyFill="1" applyBorder="1" applyAlignment="1">
      <alignment vertical="center" wrapText="1"/>
    </xf>
    <xf numFmtId="0" fontId="3" fillId="14" borderId="2" xfId="0" applyFont="1" applyFill="1" applyBorder="1" applyAlignment="1">
      <alignment horizontal="right" vertical="center" wrapText="1"/>
    </xf>
    <xf numFmtId="0" fontId="5" fillId="14" borderId="0" xfId="0" applyFont="1" applyFill="1" applyAlignment="1">
      <alignment vertical="center" wrapText="1"/>
    </xf>
    <xf numFmtId="0" fontId="3" fillId="14" borderId="2" xfId="0" applyFont="1" applyFill="1" applyBorder="1" applyAlignment="1">
      <alignment vertical="center" wrapText="1"/>
    </xf>
    <xf numFmtId="0" fontId="5" fillId="15" borderId="1" xfId="0" applyFont="1" applyFill="1" applyBorder="1" applyAlignment="1">
      <alignment vertical="center" wrapText="1"/>
    </xf>
    <xf numFmtId="0" fontId="5" fillId="15" borderId="1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vertical="center" wrapText="1"/>
    </xf>
    <xf numFmtId="0" fontId="5" fillId="16" borderId="1" xfId="0" applyFont="1" applyFill="1" applyBorder="1" applyAlignment="1">
      <alignment vertical="center" wrapText="1"/>
    </xf>
    <xf numFmtId="0" fontId="5" fillId="16" borderId="1" xfId="0" applyFont="1" applyFill="1" applyBorder="1" applyAlignment="1">
      <alignment horizontal="center" vertical="center" wrapText="1"/>
    </xf>
    <xf numFmtId="0" fontId="3" fillId="16" borderId="1" xfId="0" applyFont="1" applyFill="1" applyBorder="1" applyAlignment="1">
      <alignment vertical="center" wrapText="1"/>
    </xf>
    <xf numFmtId="0" fontId="3" fillId="17" borderId="2" xfId="0" applyFont="1" applyFill="1" applyBorder="1" applyAlignment="1">
      <alignment horizontal="right" vertical="center" wrapText="1"/>
    </xf>
    <xf numFmtId="0" fontId="5" fillId="17" borderId="0" xfId="0" applyFont="1" applyFill="1" applyAlignment="1">
      <alignment vertical="center" wrapText="1"/>
    </xf>
    <xf numFmtId="0" fontId="3" fillId="17" borderId="2" xfId="0" applyFont="1" applyFill="1" applyBorder="1" applyAlignment="1">
      <alignment vertical="center" wrapText="1"/>
    </xf>
    <xf numFmtId="0" fontId="5" fillId="18" borderId="1" xfId="0" applyFont="1" applyFill="1" applyBorder="1" applyAlignment="1">
      <alignment vertical="center" wrapText="1"/>
    </xf>
    <xf numFmtId="0" fontId="5" fillId="18" borderId="1" xfId="0" applyFont="1" applyFill="1" applyBorder="1" applyAlignment="1">
      <alignment horizontal="center" vertical="center" wrapText="1"/>
    </xf>
    <xf numFmtId="0" fontId="3" fillId="18" borderId="1" xfId="0" applyFont="1" applyFill="1" applyBorder="1" applyAlignment="1">
      <alignment vertical="center" wrapText="1"/>
    </xf>
    <xf numFmtId="0" fontId="5" fillId="18" borderId="1" xfId="0" applyFont="1" applyFill="1" applyBorder="1" applyAlignment="1">
      <alignment vertical="center" wrapText="1" readingOrder="1"/>
    </xf>
    <xf numFmtId="0" fontId="5" fillId="19" borderId="1" xfId="0" applyFont="1" applyFill="1" applyBorder="1" applyAlignment="1">
      <alignment vertical="center" wrapText="1"/>
    </xf>
    <xf numFmtId="0" fontId="5" fillId="19" borderId="1" xfId="0" applyFont="1" applyFill="1" applyBorder="1" applyAlignment="1">
      <alignment horizontal="center" vertical="center" wrapText="1"/>
    </xf>
    <xf numFmtId="0" fontId="3" fillId="19" borderId="1" xfId="0" applyFont="1" applyFill="1" applyBorder="1" applyAlignment="1">
      <alignment vertical="center" wrapText="1"/>
    </xf>
    <xf numFmtId="0" fontId="3" fillId="20" borderId="1" xfId="0" applyFont="1" applyFill="1" applyBorder="1" applyAlignment="1">
      <alignment vertical="center" wrapText="1"/>
    </xf>
    <xf numFmtId="0" fontId="5" fillId="20" borderId="1" xfId="0" applyFont="1" applyFill="1" applyBorder="1" applyAlignment="1">
      <alignment vertical="center" wrapText="1"/>
    </xf>
    <xf numFmtId="0" fontId="5" fillId="20" borderId="1" xfId="0" applyFont="1" applyFill="1" applyBorder="1" applyAlignment="1">
      <alignment horizontal="center" vertical="center" wrapText="1"/>
    </xf>
    <xf numFmtId="0" fontId="6" fillId="20" borderId="1" xfId="0" applyFont="1" applyFill="1" applyBorder="1" applyAlignment="1">
      <alignment horizontal="center" vertical="center" wrapText="1"/>
    </xf>
    <xf numFmtId="0" fontId="6" fillId="20" borderId="1" xfId="0" applyFont="1" applyFill="1" applyBorder="1" applyAlignment="1">
      <alignment vertical="center" wrapText="1"/>
    </xf>
    <xf numFmtId="0" fontId="3" fillId="21" borderId="0" xfId="0" applyFont="1" applyFill="1" applyAlignment="1">
      <alignment vertical="center" wrapText="1"/>
    </xf>
    <xf numFmtId="0" fontId="3" fillId="15" borderId="5" xfId="0" applyFont="1" applyFill="1" applyBorder="1" applyAlignment="1">
      <alignment vertical="center" wrapText="1"/>
    </xf>
    <xf numFmtId="0" fontId="3" fillId="15" borderId="6" xfId="0" applyFont="1" applyFill="1" applyBorder="1" applyAlignment="1">
      <alignment vertical="center" wrapText="1"/>
    </xf>
    <xf numFmtId="0" fontId="0" fillId="15" borderId="2" xfId="0" applyFill="1" applyBorder="1" applyAlignment="1">
      <alignment vertical="center" wrapText="1"/>
    </xf>
    <xf numFmtId="0" fontId="3" fillId="18" borderId="5" xfId="0" applyFont="1" applyFill="1" applyBorder="1" applyAlignment="1">
      <alignment vertical="center" wrapText="1"/>
    </xf>
    <xf numFmtId="0" fontId="3" fillId="18" borderId="6" xfId="0" applyFont="1" applyFill="1" applyBorder="1" applyAlignment="1">
      <alignment vertical="center" wrapText="1"/>
    </xf>
    <xf numFmtId="0" fontId="3" fillId="15" borderId="2" xfId="0" applyFont="1" applyFill="1" applyBorder="1" applyAlignment="1">
      <alignment vertical="center" wrapText="1"/>
    </xf>
    <xf numFmtId="0" fontId="3" fillId="18" borderId="2" xfId="0" applyFont="1" applyFill="1" applyBorder="1" applyAlignment="1">
      <alignment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16" borderId="5" xfId="0" applyFill="1" applyBorder="1" applyAlignment="1">
      <alignment vertical="center" wrapText="1"/>
    </xf>
    <xf numFmtId="0" fontId="0" fillId="16" borderId="6" xfId="0" applyFill="1" applyBorder="1" applyAlignment="1">
      <alignment vertical="center" wrapText="1"/>
    </xf>
    <xf numFmtId="0" fontId="0" fillId="16" borderId="2" xfId="0" applyFill="1" applyBorder="1" applyAlignment="1">
      <alignment vertical="center" wrapText="1"/>
    </xf>
    <xf numFmtId="0" fontId="3" fillId="16" borderId="5" xfId="0" applyFont="1" applyFill="1" applyBorder="1" applyAlignment="1">
      <alignment vertical="center" wrapText="1"/>
    </xf>
    <xf numFmtId="0" fontId="3" fillId="16" borderId="6" xfId="0" applyFont="1" applyFill="1" applyBorder="1" applyAlignment="1">
      <alignment vertical="center" wrapText="1"/>
    </xf>
    <xf numFmtId="0" fontId="3" fillId="16" borderId="2" xfId="0" applyFont="1" applyFill="1" applyBorder="1" applyAlignment="1">
      <alignment vertical="center" wrapText="1"/>
    </xf>
    <xf numFmtId="0" fontId="3" fillId="19" borderId="5" xfId="0" applyFont="1" applyFill="1" applyBorder="1" applyAlignment="1">
      <alignment vertical="center" wrapText="1"/>
    </xf>
    <xf numFmtId="0" fontId="3" fillId="19" borderId="2" xfId="0" applyFont="1" applyFill="1" applyBorder="1" applyAlignment="1">
      <alignment vertical="center" wrapText="1"/>
    </xf>
    <xf numFmtId="0" fontId="3" fillId="12" borderId="5" xfId="0" applyFont="1" applyFill="1" applyBorder="1" applyAlignment="1">
      <alignment vertical="center" wrapText="1"/>
    </xf>
    <xf numFmtId="0" fontId="3" fillId="12" borderId="6" xfId="0" applyFont="1" applyFill="1" applyBorder="1" applyAlignment="1">
      <alignment vertical="center" wrapText="1"/>
    </xf>
    <xf numFmtId="0" fontId="3" fillId="12" borderId="2" xfId="0" applyFont="1" applyFill="1" applyBorder="1" applyAlignment="1">
      <alignment vertical="center" wrapText="1"/>
    </xf>
    <xf numFmtId="0" fontId="3" fillId="9" borderId="5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12" borderId="5" xfId="0" applyFont="1" applyFill="1" applyBorder="1" applyAlignment="1">
      <alignment horizontal="center" vertical="center" wrapText="1"/>
    </xf>
    <xf numFmtId="0" fontId="3" fillId="12" borderId="6" xfId="0" applyFont="1" applyFill="1" applyBorder="1" applyAlignment="1">
      <alignment horizontal="center" vertical="center" wrapText="1"/>
    </xf>
    <xf numFmtId="0" fontId="3" fillId="12" borderId="2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11" borderId="5" xfId="0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13" borderId="5" xfId="0" applyFont="1" applyFill="1" applyBorder="1" applyAlignment="1">
      <alignment vertical="center" wrapText="1"/>
    </xf>
    <xf numFmtId="0" fontId="3" fillId="13" borderId="6" xfId="0" applyFont="1" applyFill="1" applyBorder="1" applyAlignment="1">
      <alignment vertical="center" wrapText="1"/>
    </xf>
    <xf numFmtId="0" fontId="3" fillId="13" borderId="2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10" borderId="5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1238250</xdr:colOff>
      <xdr:row>5</xdr:row>
      <xdr:rowOff>276225</xdr:rowOff>
    </xdr:from>
    <xdr:ext cx="184731" cy="264560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38250" y="178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tabSelected="1" topLeftCell="A49" zoomScaleNormal="100" workbookViewId="0">
      <selection activeCell="F27" sqref="F27"/>
    </sheetView>
  </sheetViews>
  <sheetFormatPr defaultColWidth="9.140625" defaultRowHeight="15" x14ac:dyDescent="0.2"/>
  <cols>
    <col min="1" max="1" width="27.42578125" style="7" customWidth="1"/>
    <col min="2" max="2" width="41.85546875" style="7" customWidth="1"/>
    <col min="3" max="3" width="16.28515625" style="8" customWidth="1"/>
    <col min="4" max="4" width="26.42578125" style="8" customWidth="1"/>
    <col min="5" max="5" width="9.28515625" style="8" customWidth="1"/>
    <col min="6" max="6" width="15.28515625" style="7" customWidth="1"/>
    <col min="7" max="7" width="10.28515625" style="7" customWidth="1"/>
    <col min="8" max="8" width="6.42578125" style="7" customWidth="1"/>
    <col min="9" max="9" width="7" style="3" customWidth="1"/>
    <col min="10" max="16384" width="9.140625" style="3"/>
  </cols>
  <sheetData>
    <row r="1" spans="1:12" ht="25.5" x14ac:dyDescent="0.2">
      <c r="A1" s="105" t="s">
        <v>81</v>
      </c>
      <c r="B1" s="105"/>
      <c r="C1" s="105"/>
      <c r="D1" s="105"/>
      <c r="E1" s="105"/>
      <c r="F1" s="105"/>
      <c r="G1" s="105"/>
      <c r="H1" s="105"/>
    </row>
    <row r="2" spans="1:12" s="1" customFormat="1" ht="30" x14ac:dyDescent="0.2">
      <c r="A2" s="21"/>
      <c r="B2" s="21" t="s">
        <v>2</v>
      </c>
      <c r="C2" s="21" t="s">
        <v>1</v>
      </c>
      <c r="D2" s="21" t="s">
        <v>17</v>
      </c>
      <c r="E2" s="21" t="s">
        <v>3</v>
      </c>
      <c r="F2" s="21" t="s">
        <v>0</v>
      </c>
      <c r="G2" s="21" t="s">
        <v>4</v>
      </c>
      <c r="H2" s="21" t="s">
        <v>5</v>
      </c>
    </row>
    <row r="3" spans="1:12" s="9" customFormat="1" ht="18" x14ac:dyDescent="0.25">
      <c r="A3" s="106" t="s">
        <v>72</v>
      </c>
      <c r="B3" s="106"/>
      <c r="C3" s="106"/>
      <c r="D3" s="106"/>
      <c r="E3" s="106"/>
      <c r="F3" s="106"/>
      <c r="G3" s="106"/>
      <c r="H3" s="106"/>
    </row>
    <row r="4" spans="1:12" s="9" customFormat="1" ht="30" x14ac:dyDescent="0.25">
      <c r="A4" s="94" t="s">
        <v>93</v>
      </c>
      <c r="B4" s="23" t="s">
        <v>51</v>
      </c>
      <c r="C4" s="23" t="s">
        <v>68</v>
      </c>
      <c r="D4" s="23" t="s">
        <v>67</v>
      </c>
      <c r="E4" s="23" t="s">
        <v>35</v>
      </c>
      <c r="F4" s="24" t="s">
        <v>53</v>
      </c>
      <c r="G4" s="23">
        <v>3</v>
      </c>
      <c r="H4" s="94">
        <v>10</v>
      </c>
    </row>
    <row r="5" spans="1:12" s="9" customFormat="1" ht="48" customHeight="1" x14ac:dyDescent="0.25">
      <c r="A5" s="95"/>
      <c r="B5" s="23" t="s">
        <v>52</v>
      </c>
      <c r="C5" s="23" t="s">
        <v>68</v>
      </c>
      <c r="D5" s="23" t="s">
        <v>67</v>
      </c>
      <c r="E5" s="23" t="s">
        <v>35</v>
      </c>
      <c r="F5" s="24" t="s">
        <v>86</v>
      </c>
      <c r="G5" s="23">
        <v>2</v>
      </c>
      <c r="H5" s="95"/>
    </row>
    <row r="6" spans="1:12" s="2" customFormat="1" ht="30" x14ac:dyDescent="0.2">
      <c r="A6" s="96"/>
      <c r="B6" s="23" t="s">
        <v>42</v>
      </c>
      <c r="C6" s="23" t="s">
        <v>10</v>
      </c>
      <c r="D6" s="23" t="s">
        <v>20</v>
      </c>
      <c r="E6" s="23" t="s">
        <v>40</v>
      </c>
      <c r="F6" s="24" t="s">
        <v>87</v>
      </c>
      <c r="G6" s="23">
        <v>5</v>
      </c>
      <c r="H6" s="96"/>
    </row>
    <row r="7" spans="1:12" s="2" customFormat="1" ht="67.5" customHeight="1" x14ac:dyDescent="0.2">
      <c r="A7" s="87" t="s">
        <v>94</v>
      </c>
      <c r="B7" s="25" t="s">
        <v>25</v>
      </c>
      <c r="C7" s="25" t="s">
        <v>49</v>
      </c>
      <c r="D7" s="25" t="s">
        <v>18</v>
      </c>
      <c r="E7" s="25" t="s">
        <v>13</v>
      </c>
      <c r="F7" s="26" t="s">
        <v>31</v>
      </c>
      <c r="G7" s="25">
        <v>3</v>
      </c>
      <c r="H7" s="90">
        <f>SUM(G7:G12)</f>
        <v>15</v>
      </c>
    </row>
    <row r="8" spans="1:12" ht="36.75" customHeight="1" x14ac:dyDescent="0.2">
      <c r="A8" s="88"/>
      <c r="B8" s="25" t="s">
        <v>26</v>
      </c>
      <c r="C8" s="25" t="s">
        <v>49</v>
      </c>
      <c r="D8" s="25" t="s">
        <v>18</v>
      </c>
      <c r="E8" s="25" t="s">
        <v>6</v>
      </c>
      <c r="F8" s="26" t="s">
        <v>83</v>
      </c>
      <c r="G8" s="25">
        <v>3</v>
      </c>
      <c r="H8" s="90"/>
      <c r="L8" s="12"/>
    </row>
    <row r="9" spans="1:12" ht="45.75" customHeight="1" x14ac:dyDescent="0.2">
      <c r="A9" s="88"/>
      <c r="B9" s="25" t="s">
        <v>27</v>
      </c>
      <c r="C9" s="25" t="s">
        <v>49</v>
      </c>
      <c r="D9" s="25" t="s">
        <v>18</v>
      </c>
      <c r="E9" s="25" t="s">
        <v>29</v>
      </c>
      <c r="F9" s="26" t="s">
        <v>57</v>
      </c>
      <c r="G9" s="25">
        <v>3</v>
      </c>
      <c r="H9" s="90"/>
      <c r="L9" s="12"/>
    </row>
    <row r="10" spans="1:12" ht="59.25" customHeight="1" x14ac:dyDescent="0.2">
      <c r="A10" s="88"/>
      <c r="B10" s="25" t="s">
        <v>28</v>
      </c>
      <c r="C10" s="25" t="s">
        <v>49</v>
      </c>
      <c r="D10" s="25" t="s">
        <v>37</v>
      </c>
      <c r="E10" s="25" t="s">
        <v>30</v>
      </c>
      <c r="F10" s="26" t="s">
        <v>108</v>
      </c>
      <c r="G10" s="25">
        <v>3</v>
      </c>
      <c r="H10" s="90"/>
      <c r="L10" s="12"/>
    </row>
    <row r="11" spans="1:12" ht="59.25" customHeight="1" x14ac:dyDescent="0.2">
      <c r="A11" s="88"/>
      <c r="B11" s="25" t="s">
        <v>39</v>
      </c>
      <c r="C11" s="25" t="s">
        <v>49</v>
      </c>
      <c r="D11" s="25" t="s">
        <v>37</v>
      </c>
      <c r="E11" s="25" t="s">
        <v>16</v>
      </c>
      <c r="F11" s="26" t="s">
        <v>56</v>
      </c>
      <c r="G11" s="25">
        <v>1</v>
      </c>
      <c r="H11" s="90"/>
      <c r="L11" s="12"/>
    </row>
    <row r="12" spans="1:12" ht="45.75" customHeight="1" x14ac:dyDescent="0.2">
      <c r="A12" s="89"/>
      <c r="B12" s="25" t="s">
        <v>39</v>
      </c>
      <c r="C12" s="25" t="s">
        <v>49</v>
      </c>
      <c r="D12" s="25" t="s">
        <v>37</v>
      </c>
      <c r="E12" s="25" t="s">
        <v>16</v>
      </c>
      <c r="F12" s="26" t="s">
        <v>84</v>
      </c>
      <c r="G12" s="25">
        <v>2</v>
      </c>
      <c r="H12" s="90"/>
      <c r="L12" s="12"/>
    </row>
    <row r="13" spans="1:12" ht="60" customHeight="1" x14ac:dyDescent="0.2">
      <c r="A13" s="109" t="s">
        <v>95</v>
      </c>
      <c r="B13" s="27" t="s">
        <v>22</v>
      </c>
      <c r="C13" s="27" t="s">
        <v>12</v>
      </c>
      <c r="D13" s="27" t="s">
        <v>38</v>
      </c>
      <c r="E13" s="27" t="s">
        <v>24</v>
      </c>
      <c r="F13" s="28" t="s">
        <v>55</v>
      </c>
      <c r="G13" s="27">
        <v>3</v>
      </c>
      <c r="H13" s="111">
        <f>G13+G14</f>
        <v>5</v>
      </c>
      <c r="L13" s="12"/>
    </row>
    <row r="14" spans="1:12" ht="66.75" customHeight="1" x14ac:dyDescent="0.2">
      <c r="A14" s="110"/>
      <c r="B14" s="27" t="s">
        <v>34</v>
      </c>
      <c r="C14" s="27" t="s">
        <v>12</v>
      </c>
      <c r="D14" s="27" t="s">
        <v>21</v>
      </c>
      <c r="E14" s="27" t="s">
        <v>23</v>
      </c>
      <c r="F14" s="28" t="s">
        <v>71</v>
      </c>
      <c r="G14" s="27">
        <v>2</v>
      </c>
      <c r="H14" s="111"/>
      <c r="L14" s="12"/>
    </row>
    <row r="15" spans="1:12" s="2" customFormat="1" ht="30" x14ac:dyDescent="0.2">
      <c r="A15" s="97" t="s">
        <v>97</v>
      </c>
      <c r="B15" s="29" t="s">
        <v>101</v>
      </c>
      <c r="C15" s="29" t="s">
        <v>96</v>
      </c>
      <c r="D15" s="29" t="s">
        <v>69</v>
      </c>
      <c r="E15" s="29" t="s">
        <v>16</v>
      </c>
      <c r="F15" s="30" t="s">
        <v>85</v>
      </c>
      <c r="G15" s="29">
        <v>22</v>
      </c>
      <c r="H15" s="97">
        <v>30</v>
      </c>
    </row>
    <row r="16" spans="1:12" ht="29.25" customHeight="1" x14ac:dyDescent="0.2">
      <c r="A16" s="98"/>
      <c r="B16" s="29" t="s">
        <v>102</v>
      </c>
      <c r="C16" s="29" t="s">
        <v>96</v>
      </c>
      <c r="D16" s="29" t="s">
        <v>69</v>
      </c>
      <c r="E16" s="29" t="s">
        <v>16</v>
      </c>
      <c r="F16" s="30" t="s">
        <v>54</v>
      </c>
      <c r="G16" s="29">
        <v>5</v>
      </c>
      <c r="H16" s="98"/>
    </row>
    <row r="17" spans="1:15" s="2" customFormat="1" x14ac:dyDescent="0.2">
      <c r="A17" s="14"/>
      <c r="B17" s="15"/>
      <c r="C17" s="15"/>
      <c r="D17" s="15"/>
      <c r="E17" s="15"/>
      <c r="F17" s="16" t="s">
        <v>7</v>
      </c>
      <c r="G17" s="17"/>
      <c r="H17" s="16">
        <f>SUM(H4:H16)</f>
        <v>60</v>
      </c>
    </row>
    <row r="18" spans="1:15" s="2" customFormat="1" x14ac:dyDescent="0.2">
      <c r="A18" s="99"/>
      <c r="B18" s="100"/>
      <c r="C18" s="100"/>
      <c r="D18" s="100"/>
      <c r="E18" s="100"/>
      <c r="F18" s="100"/>
      <c r="G18" s="100"/>
      <c r="H18" s="101"/>
      <c r="I18" s="22"/>
      <c r="J18" s="22"/>
    </row>
    <row r="19" spans="1:15" s="2" customFormat="1" ht="30" x14ac:dyDescent="0.2">
      <c r="A19" s="21"/>
      <c r="B19" s="21" t="s">
        <v>2</v>
      </c>
      <c r="C19" s="21" t="s">
        <v>1</v>
      </c>
      <c r="D19" s="21" t="s">
        <v>17</v>
      </c>
      <c r="E19" s="21" t="s">
        <v>3</v>
      </c>
      <c r="F19" s="21" t="s">
        <v>0</v>
      </c>
      <c r="G19" s="21" t="s">
        <v>4</v>
      </c>
      <c r="H19" s="21" t="s">
        <v>5</v>
      </c>
    </row>
    <row r="20" spans="1:15" s="2" customFormat="1" x14ac:dyDescent="0.2">
      <c r="A20" s="107" t="s">
        <v>82</v>
      </c>
      <c r="B20" s="108"/>
      <c r="C20" s="108"/>
      <c r="D20" s="108"/>
      <c r="E20" s="108"/>
      <c r="F20" s="108"/>
      <c r="G20" s="108"/>
      <c r="H20" s="108"/>
    </row>
    <row r="21" spans="1:15" s="2" customFormat="1" ht="30" x14ac:dyDescent="0.2">
      <c r="A21" s="91" t="s">
        <v>98</v>
      </c>
      <c r="B21" s="31" t="s">
        <v>36</v>
      </c>
      <c r="C21" s="32" t="s">
        <v>49</v>
      </c>
      <c r="D21" s="32" t="s">
        <v>18</v>
      </c>
      <c r="E21" s="32" t="s">
        <v>14</v>
      </c>
      <c r="F21" s="33" t="s">
        <v>77</v>
      </c>
      <c r="G21" s="34">
        <v>3</v>
      </c>
      <c r="H21" s="84">
        <f>SUM(G21:G25)</f>
        <v>12</v>
      </c>
    </row>
    <row r="22" spans="1:15" ht="35.25" customHeight="1" x14ac:dyDescent="0.3">
      <c r="A22" s="92"/>
      <c r="B22" s="35" t="s">
        <v>32</v>
      </c>
      <c r="C22" s="32" t="s">
        <v>49</v>
      </c>
      <c r="D22" s="32" t="s">
        <v>18</v>
      </c>
      <c r="E22" s="32" t="s">
        <v>33</v>
      </c>
      <c r="F22" s="33" t="s">
        <v>88</v>
      </c>
      <c r="G22" s="34">
        <v>3</v>
      </c>
      <c r="H22" s="85"/>
      <c r="K22" s="13"/>
      <c r="L22" s="13"/>
      <c r="M22" s="13"/>
      <c r="N22" s="12"/>
      <c r="O22" s="12"/>
    </row>
    <row r="23" spans="1:15" ht="35.25" customHeight="1" x14ac:dyDescent="0.3">
      <c r="A23" s="92"/>
      <c r="B23" s="35" t="s">
        <v>58</v>
      </c>
      <c r="C23" s="32" t="s">
        <v>49</v>
      </c>
      <c r="D23" s="32" t="s">
        <v>59</v>
      </c>
      <c r="E23" s="32" t="s">
        <v>16</v>
      </c>
      <c r="F23" s="33" t="s">
        <v>55</v>
      </c>
      <c r="G23" s="34">
        <v>2</v>
      </c>
      <c r="H23" s="85"/>
      <c r="K23" s="13"/>
      <c r="L23" s="13"/>
      <c r="M23" s="13"/>
      <c r="N23" s="12"/>
      <c r="O23" s="12"/>
    </row>
    <row r="24" spans="1:15" ht="35.25" customHeight="1" x14ac:dyDescent="0.3">
      <c r="A24" s="92"/>
      <c r="B24" s="35" t="s">
        <v>60</v>
      </c>
      <c r="C24" s="32" t="s">
        <v>49</v>
      </c>
      <c r="D24" s="32" t="s">
        <v>59</v>
      </c>
      <c r="E24" s="32" t="s">
        <v>16</v>
      </c>
      <c r="F24" s="33" t="s">
        <v>54</v>
      </c>
      <c r="G24" s="34">
        <v>1</v>
      </c>
      <c r="H24" s="85"/>
      <c r="K24" s="13"/>
      <c r="L24" s="13"/>
      <c r="M24" s="13"/>
      <c r="N24" s="12"/>
      <c r="O24" s="12"/>
    </row>
    <row r="25" spans="1:15" ht="50.25" customHeight="1" x14ac:dyDescent="0.3">
      <c r="A25" s="93"/>
      <c r="B25" s="35" t="s">
        <v>61</v>
      </c>
      <c r="C25" s="32" t="s">
        <v>11</v>
      </c>
      <c r="D25" s="32" t="s">
        <v>41</v>
      </c>
      <c r="E25" s="32" t="s">
        <v>16</v>
      </c>
      <c r="F25" s="33" t="s">
        <v>50</v>
      </c>
      <c r="G25" s="34">
        <v>3</v>
      </c>
      <c r="H25" s="86"/>
      <c r="I25" s="2"/>
      <c r="K25" s="13"/>
      <c r="L25" s="13"/>
      <c r="M25" s="13"/>
      <c r="N25" s="12"/>
      <c r="O25" s="12"/>
    </row>
    <row r="26" spans="1:15" s="2" customFormat="1" ht="27" customHeight="1" x14ac:dyDescent="0.2">
      <c r="A26" s="102" t="s">
        <v>99</v>
      </c>
      <c r="B26" s="38" t="s">
        <v>101</v>
      </c>
      <c r="C26" s="36" t="s">
        <v>96</v>
      </c>
      <c r="D26" s="36" t="s">
        <v>69</v>
      </c>
      <c r="E26" s="36" t="s">
        <v>16</v>
      </c>
      <c r="F26" s="37" t="s">
        <v>85</v>
      </c>
      <c r="G26" s="38">
        <v>20</v>
      </c>
      <c r="H26" s="102">
        <v>48</v>
      </c>
      <c r="K26" s="13"/>
      <c r="L26" s="13"/>
      <c r="M26" s="13"/>
      <c r="N26" s="12"/>
      <c r="O26" s="12"/>
    </row>
    <row r="27" spans="1:15" s="2" customFormat="1" ht="27" customHeight="1" x14ac:dyDescent="0.2">
      <c r="A27" s="103"/>
      <c r="B27" s="38" t="s">
        <v>102</v>
      </c>
      <c r="C27" s="36" t="s">
        <v>96</v>
      </c>
      <c r="D27" s="36" t="s">
        <v>69</v>
      </c>
      <c r="E27" s="36" t="s">
        <v>16</v>
      </c>
      <c r="F27" s="37" t="s">
        <v>89</v>
      </c>
      <c r="G27" s="38">
        <v>10</v>
      </c>
      <c r="H27" s="103"/>
      <c r="K27" s="13"/>
      <c r="L27" s="13"/>
      <c r="M27" s="13"/>
      <c r="N27" s="12"/>
      <c r="O27" s="12"/>
    </row>
    <row r="28" spans="1:15" s="2" customFormat="1" ht="55.5" customHeight="1" x14ac:dyDescent="0.2">
      <c r="A28" s="104"/>
      <c r="B28" s="38" t="s">
        <v>103</v>
      </c>
      <c r="C28" s="36" t="s">
        <v>96</v>
      </c>
      <c r="D28" s="36" t="s">
        <v>69</v>
      </c>
      <c r="E28" s="36" t="s">
        <v>16</v>
      </c>
      <c r="F28" s="37" t="s">
        <v>50</v>
      </c>
      <c r="G28" s="38">
        <v>18</v>
      </c>
      <c r="H28" s="104"/>
      <c r="K28" s="13"/>
      <c r="L28" s="13"/>
      <c r="M28" s="13"/>
      <c r="N28" s="12"/>
      <c r="O28" s="12"/>
    </row>
    <row r="29" spans="1:15" s="2" customFormat="1" ht="14.25" customHeight="1" x14ac:dyDescent="0.2">
      <c r="A29" s="4"/>
      <c r="B29" s="5"/>
      <c r="C29" s="6"/>
      <c r="D29" s="6"/>
      <c r="E29" s="10"/>
      <c r="F29" s="39" t="s">
        <v>8</v>
      </c>
      <c r="G29" s="40"/>
      <c r="H29" s="41">
        <v>60</v>
      </c>
      <c r="K29" s="13"/>
      <c r="L29" s="13"/>
      <c r="M29" s="13"/>
      <c r="N29" s="12"/>
      <c r="O29" s="12"/>
    </row>
    <row r="30" spans="1:15" s="2" customFormat="1" ht="14.25" customHeight="1" x14ac:dyDescent="0.2">
      <c r="A30" s="73"/>
      <c r="B30" s="74"/>
      <c r="C30" s="74"/>
      <c r="D30" s="74"/>
      <c r="E30" s="74"/>
      <c r="F30" s="74"/>
      <c r="G30" s="74"/>
      <c r="H30" s="75"/>
      <c r="K30" s="13"/>
      <c r="L30" s="13"/>
      <c r="M30" s="13"/>
      <c r="N30" s="12"/>
      <c r="O30" s="12"/>
    </row>
    <row r="31" spans="1:15" s="2" customFormat="1" ht="14.25" customHeight="1" x14ac:dyDescent="0.2">
      <c r="A31" s="11"/>
      <c r="B31" s="11" t="s">
        <v>2</v>
      </c>
      <c r="C31" s="11" t="s">
        <v>1</v>
      </c>
      <c r="D31" s="11" t="s">
        <v>17</v>
      </c>
      <c r="E31" s="11" t="s">
        <v>3</v>
      </c>
      <c r="F31" s="11" t="s">
        <v>0</v>
      </c>
      <c r="G31" s="11" t="s">
        <v>4</v>
      </c>
      <c r="H31" s="11" t="s">
        <v>5</v>
      </c>
      <c r="K31" s="13"/>
      <c r="L31" s="13"/>
      <c r="M31" s="13"/>
      <c r="N31" s="12"/>
      <c r="O31" s="12"/>
    </row>
    <row r="32" spans="1:15" s="2" customFormat="1" x14ac:dyDescent="0.2">
      <c r="A32" s="71" t="s">
        <v>80</v>
      </c>
      <c r="B32" s="72"/>
      <c r="C32" s="72"/>
      <c r="D32" s="72"/>
      <c r="E32" s="72"/>
      <c r="F32" s="72"/>
      <c r="G32" s="72"/>
      <c r="H32" s="72"/>
      <c r="K32" s="13"/>
      <c r="L32" s="13"/>
      <c r="M32" s="13"/>
      <c r="N32" s="12"/>
      <c r="O32" s="12"/>
    </row>
    <row r="33" spans="1:9" s="2" customFormat="1" ht="63" customHeight="1" x14ac:dyDescent="0.2">
      <c r="A33" s="64" t="s">
        <v>100</v>
      </c>
      <c r="B33" s="42" t="s">
        <v>62</v>
      </c>
      <c r="C33" s="43" t="s">
        <v>63</v>
      </c>
      <c r="D33" s="43" t="s">
        <v>18</v>
      </c>
      <c r="E33" s="43" t="s">
        <v>64</v>
      </c>
      <c r="F33" s="44" t="s">
        <v>90</v>
      </c>
      <c r="G33" s="42">
        <v>3</v>
      </c>
      <c r="H33" s="64">
        <f>SUM(G33:G35)</f>
        <v>6</v>
      </c>
    </row>
    <row r="34" spans="1:9" s="2" customFormat="1" ht="51" customHeight="1" x14ac:dyDescent="0.2">
      <c r="A34" s="65"/>
      <c r="B34" s="42" t="s">
        <v>65</v>
      </c>
      <c r="C34" s="43" t="s">
        <v>49</v>
      </c>
      <c r="D34" s="43" t="s">
        <v>18</v>
      </c>
      <c r="E34" s="43" t="s">
        <v>16</v>
      </c>
      <c r="F34" s="44" t="s">
        <v>55</v>
      </c>
      <c r="G34" s="42">
        <v>1</v>
      </c>
      <c r="H34" s="65"/>
    </row>
    <row r="35" spans="1:9" s="2" customFormat="1" ht="63.75" customHeight="1" x14ac:dyDescent="0.2">
      <c r="A35" s="69"/>
      <c r="B35" s="42" t="s">
        <v>66</v>
      </c>
      <c r="C35" s="43" t="s">
        <v>63</v>
      </c>
      <c r="D35" s="43" t="s">
        <v>18</v>
      </c>
      <c r="E35" s="43" t="s">
        <v>16</v>
      </c>
      <c r="F35" s="44" t="s">
        <v>50</v>
      </c>
      <c r="G35" s="42">
        <v>2</v>
      </c>
      <c r="H35" s="66"/>
    </row>
    <row r="36" spans="1:9" s="2" customFormat="1" ht="63.75" customHeight="1" x14ac:dyDescent="0.2">
      <c r="A36" s="79" t="s">
        <v>104</v>
      </c>
      <c r="B36" s="45" t="s">
        <v>101</v>
      </c>
      <c r="C36" s="46" t="s">
        <v>96</v>
      </c>
      <c r="D36" s="46" t="s">
        <v>70</v>
      </c>
      <c r="E36" s="46" t="s">
        <v>16</v>
      </c>
      <c r="F36" s="47" t="s">
        <v>55</v>
      </c>
      <c r="G36" s="45">
        <v>14</v>
      </c>
      <c r="H36" s="76">
        <v>54</v>
      </c>
    </row>
    <row r="37" spans="1:9" s="2" customFormat="1" ht="63.75" customHeight="1" x14ac:dyDescent="0.2">
      <c r="A37" s="80"/>
      <c r="B37" s="45" t="s">
        <v>102</v>
      </c>
      <c r="C37" s="46" t="s">
        <v>96</v>
      </c>
      <c r="D37" s="46" t="s">
        <v>70</v>
      </c>
      <c r="E37" s="46" t="s">
        <v>16</v>
      </c>
      <c r="F37" s="47" t="s">
        <v>85</v>
      </c>
      <c r="G37" s="45">
        <v>20</v>
      </c>
      <c r="H37" s="77"/>
    </row>
    <row r="38" spans="1:9" s="2" customFormat="1" ht="54.75" customHeight="1" x14ac:dyDescent="0.2">
      <c r="A38" s="81"/>
      <c r="B38" s="45" t="s">
        <v>103</v>
      </c>
      <c r="C38" s="46" t="s">
        <v>96</v>
      </c>
      <c r="D38" s="46" t="s">
        <v>70</v>
      </c>
      <c r="E38" s="46" t="s">
        <v>16</v>
      </c>
      <c r="F38" s="47" t="s">
        <v>50</v>
      </c>
      <c r="G38" s="45">
        <v>20</v>
      </c>
      <c r="H38" s="78"/>
    </row>
    <row r="39" spans="1:9" s="2" customFormat="1" ht="15" customHeight="1" x14ac:dyDescent="0.2">
      <c r="A39" s="18"/>
      <c r="B39" s="19"/>
      <c r="C39" s="20"/>
      <c r="D39" s="20"/>
      <c r="E39" s="20"/>
      <c r="F39" s="48" t="s">
        <v>15</v>
      </c>
      <c r="G39" s="49"/>
      <c r="H39" s="50">
        <f>SUM(H33:H38)</f>
        <v>60</v>
      </c>
      <c r="I39" s="3"/>
    </row>
    <row r="40" spans="1:9" s="2" customFormat="1" ht="15" customHeight="1" x14ac:dyDescent="0.2">
      <c r="A40" s="73"/>
      <c r="B40" s="74"/>
      <c r="C40" s="74"/>
      <c r="D40" s="74"/>
      <c r="E40" s="74"/>
      <c r="F40" s="74"/>
      <c r="G40" s="74"/>
      <c r="H40" s="75"/>
      <c r="I40" s="3"/>
    </row>
    <row r="41" spans="1:9" s="2" customFormat="1" ht="30" x14ac:dyDescent="0.2">
      <c r="A41" s="21"/>
      <c r="B41" s="21" t="s">
        <v>2</v>
      </c>
      <c r="C41" s="21" t="s">
        <v>1</v>
      </c>
      <c r="D41" s="21" t="s">
        <v>17</v>
      </c>
      <c r="E41" s="21" t="s">
        <v>3</v>
      </c>
      <c r="F41" s="21" t="s">
        <v>0</v>
      </c>
      <c r="G41" s="21" t="s">
        <v>4</v>
      </c>
      <c r="H41" s="21" t="s">
        <v>5</v>
      </c>
      <c r="I41" s="3"/>
    </row>
    <row r="42" spans="1:9" s="2" customFormat="1" x14ac:dyDescent="0.2">
      <c r="A42" s="71" t="s">
        <v>79</v>
      </c>
      <c r="B42" s="72"/>
      <c r="C42" s="72"/>
      <c r="D42" s="72"/>
      <c r="E42" s="72"/>
      <c r="F42" s="72"/>
      <c r="G42" s="72"/>
      <c r="H42" s="72"/>
    </row>
    <row r="43" spans="1:9" ht="30" x14ac:dyDescent="0.2">
      <c r="A43" s="67" t="s">
        <v>105</v>
      </c>
      <c r="B43" s="51" t="s">
        <v>43</v>
      </c>
      <c r="C43" s="52" t="s">
        <v>11</v>
      </c>
      <c r="D43" s="52" t="s">
        <v>41</v>
      </c>
      <c r="E43" s="52" t="s">
        <v>16</v>
      </c>
      <c r="F43" s="53" t="s">
        <v>74</v>
      </c>
      <c r="G43" s="51">
        <v>2</v>
      </c>
      <c r="H43" s="67">
        <f>SUM(G43:G45)</f>
        <v>6</v>
      </c>
      <c r="I43" s="2"/>
    </row>
    <row r="44" spans="1:9" ht="30" x14ac:dyDescent="0.2">
      <c r="A44" s="68"/>
      <c r="B44" s="51" t="s">
        <v>44</v>
      </c>
      <c r="C44" s="52" t="s">
        <v>11</v>
      </c>
      <c r="D44" s="52" t="s">
        <v>41</v>
      </c>
      <c r="E44" s="52" t="s">
        <v>16</v>
      </c>
      <c r="F44" s="53" t="s">
        <v>91</v>
      </c>
      <c r="G44" s="51">
        <v>2</v>
      </c>
      <c r="H44" s="68"/>
      <c r="I44" s="2"/>
    </row>
    <row r="45" spans="1:9" ht="79.5" customHeight="1" x14ac:dyDescent="0.2">
      <c r="A45" s="68"/>
      <c r="B45" s="51" t="s">
        <v>45</v>
      </c>
      <c r="C45" s="52" t="s">
        <v>11</v>
      </c>
      <c r="D45" s="52" t="s">
        <v>41</v>
      </c>
      <c r="E45" s="52" t="s">
        <v>16</v>
      </c>
      <c r="F45" s="53" t="s">
        <v>92</v>
      </c>
      <c r="G45" s="51">
        <v>2</v>
      </c>
      <c r="H45" s="70"/>
      <c r="I45" s="2"/>
    </row>
    <row r="46" spans="1:9" ht="50.25" customHeight="1" x14ac:dyDescent="0.2">
      <c r="A46" s="68"/>
      <c r="B46" s="51" t="s">
        <v>48</v>
      </c>
      <c r="C46" s="52" t="s">
        <v>11</v>
      </c>
      <c r="D46" s="52" t="s">
        <v>41</v>
      </c>
      <c r="E46" s="52" t="s">
        <v>16</v>
      </c>
      <c r="F46" s="53" t="s">
        <v>75</v>
      </c>
      <c r="G46" s="51">
        <v>1</v>
      </c>
      <c r="H46" s="67">
        <f>SUM(G46:G48)</f>
        <v>3</v>
      </c>
      <c r="I46" s="2"/>
    </row>
    <row r="47" spans="1:9" s="2" customFormat="1" ht="30" x14ac:dyDescent="0.2">
      <c r="A47" s="68"/>
      <c r="B47" s="54" t="s">
        <v>47</v>
      </c>
      <c r="C47" s="52" t="s">
        <v>11</v>
      </c>
      <c r="D47" s="52" t="s">
        <v>41</v>
      </c>
      <c r="E47" s="52" t="s">
        <v>16</v>
      </c>
      <c r="F47" s="53" t="s">
        <v>76</v>
      </c>
      <c r="G47" s="51">
        <v>1</v>
      </c>
      <c r="H47" s="68"/>
    </row>
    <row r="48" spans="1:9" ht="30" x14ac:dyDescent="0.2">
      <c r="A48" s="70"/>
      <c r="B48" s="54" t="s">
        <v>46</v>
      </c>
      <c r="C48" s="52" t="s">
        <v>11</v>
      </c>
      <c r="D48" s="52" t="s">
        <v>41</v>
      </c>
      <c r="E48" s="52" t="s">
        <v>16</v>
      </c>
      <c r="F48" s="53" t="s">
        <v>73</v>
      </c>
      <c r="G48" s="51">
        <v>1</v>
      </c>
      <c r="H48" s="68"/>
      <c r="I48" s="2"/>
    </row>
    <row r="49" spans="1:10" ht="30" x14ac:dyDescent="0.2">
      <c r="A49" s="82" t="s">
        <v>106</v>
      </c>
      <c r="B49" s="55" t="s">
        <v>101</v>
      </c>
      <c r="C49" s="56" t="s">
        <v>96</v>
      </c>
      <c r="D49" s="56" t="s">
        <v>70</v>
      </c>
      <c r="E49" s="56" t="s">
        <v>16</v>
      </c>
      <c r="F49" s="57" t="s">
        <v>50</v>
      </c>
      <c r="G49" s="55">
        <v>16</v>
      </c>
      <c r="H49" s="82">
        <v>36</v>
      </c>
      <c r="I49" s="2"/>
    </row>
    <row r="50" spans="1:10" ht="45" customHeight="1" x14ac:dyDescent="0.2">
      <c r="A50" s="83"/>
      <c r="B50" s="55" t="s">
        <v>102</v>
      </c>
      <c r="C50" s="56" t="s">
        <v>96</v>
      </c>
      <c r="D50" s="56" t="s">
        <v>69</v>
      </c>
      <c r="E50" s="56" t="s">
        <v>19</v>
      </c>
      <c r="F50" s="57" t="s">
        <v>55</v>
      </c>
      <c r="G50" s="55">
        <v>20</v>
      </c>
      <c r="H50" s="83"/>
      <c r="I50" s="2"/>
    </row>
    <row r="51" spans="1:10" s="2" customFormat="1" ht="27.75" customHeight="1" x14ac:dyDescent="0.2">
      <c r="A51" s="58" t="s">
        <v>107</v>
      </c>
      <c r="B51" s="59" t="s">
        <v>78</v>
      </c>
      <c r="C51" s="60" t="s">
        <v>12</v>
      </c>
      <c r="D51" s="60"/>
      <c r="E51" s="61"/>
      <c r="F51" s="62"/>
      <c r="G51" s="62"/>
      <c r="H51" s="58">
        <v>15</v>
      </c>
    </row>
    <row r="52" spans="1:10" x14ac:dyDescent="0.2">
      <c r="C52" s="7"/>
      <c r="D52" s="7"/>
      <c r="F52" s="63" t="s">
        <v>9</v>
      </c>
      <c r="G52" s="63"/>
      <c r="H52" s="63">
        <v>60</v>
      </c>
      <c r="I52"/>
      <c r="J52"/>
    </row>
    <row r="53" spans="1:10" x14ac:dyDescent="0.2">
      <c r="C53" s="7"/>
      <c r="D53" s="7"/>
      <c r="I53"/>
      <c r="J53"/>
    </row>
    <row r="54" spans="1:10" x14ac:dyDescent="0.2">
      <c r="C54" s="7"/>
      <c r="D54" s="7"/>
      <c r="I54"/>
      <c r="J54"/>
    </row>
    <row r="55" spans="1:10" x14ac:dyDescent="0.2">
      <c r="C55" s="7"/>
      <c r="D55" s="7"/>
      <c r="I55"/>
      <c r="J55"/>
    </row>
    <row r="56" spans="1:10" x14ac:dyDescent="0.2">
      <c r="C56" s="7"/>
      <c r="D56" s="7"/>
      <c r="I56"/>
      <c r="J56"/>
    </row>
    <row r="57" spans="1:10" x14ac:dyDescent="0.2">
      <c r="C57" s="7"/>
      <c r="D57" s="7"/>
      <c r="I57"/>
      <c r="J57"/>
    </row>
    <row r="58" spans="1:10" x14ac:dyDescent="0.2">
      <c r="C58" s="7"/>
      <c r="D58" s="7"/>
      <c r="I58"/>
      <c r="J58"/>
    </row>
    <row r="59" spans="1:10" x14ac:dyDescent="0.2">
      <c r="C59" s="7"/>
      <c r="D59" s="7"/>
      <c r="I59"/>
      <c r="J59"/>
    </row>
    <row r="60" spans="1:10" x14ac:dyDescent="0.2">
      <c r="C60" s="7"/>
      <c r="D60" s="7"/>
      <c r="I60"/>
      <c r="J60"/>
    </row>
    <row r="61" spans="1:10" x14ac:dyDescent="0.2">
      <c r="C61" s="7"/>
      <c r="D61" s="7"/>
      <c r="I61"/>
      <c r="J61"/>
    </row>
    <row r="62" spans="1:10" x14ac:dyDescent="0.2">
      <c r="C62" s="7"/>
      <c r="D62" s="7"/>
      <c r="I62"/>
      <c r="J62"/>
    </row>
    <row r="63" spans="1:10" x14ac:dyDescent="0.2">
      <c r="C63" s="7"/>
      <c r="D63" s="7"/>
      <c r="I63"/>
      <c r="J63"/>
    </row>
    <row r="64" spans="1:10" x14ac:dyDescent="0.2">
      <c r="C64" s="7"/>
      <c r="D64" s="7"/>
      <c r="I64"/>
      <c r="J64"/>
    </row>
    <row r="65" spans="3:10" x14ac:dyDescent="0.2">
      <c r="C65" s="7"/>
      <c r="D65" s="7"/>
      <c r="I65"/>
      <c r="J65"/>
    </row>
    <row r="66" spans="3:10" x14ac:dyDescent="0.2">
      <c r="C66" s="7"/>
      <c r="D66" s="7"/>
      <c r="I66"/>
      <c r="J66"/>
    </row>
    <row r="67" spans="3:10" x14ac:dyDescent="0.2">
      <c r="C67" s="7"/>
      <c r="D67" s="7"/>
      <c r="I67"/>
      <c r="J67"/>
    </row>
    <row r="68" spans="3:10" x14ac:dyDescent="0.2">
      <c r="C68" s="7"/>
      <c r="D68" s="7"/>
      <c r="I68"/>
      <c r="J68"/>
    </row>
    <row r="69" spans="3:10" x14ac:dyDescent="0.2">
      <c r="C69" s="7"/>
      <c r="D69" s="7"/>
      <c r="I69"/>
      <c r="J69"/>
    </row>
    <row r="70" spans="3:10" x14ac:dyDescent="0.2">
      <c r="C70" s="7"/>
      <c r="D70" s="7"/>
      <c r="I70"/>
      <c r="J70"/>
    </row>
    <row r="71" spans="3:10" x14ac:dyDescent="0.2">
      <c r="C71" s="7"/>
      <c r="D71" s="7"/>
      <c r="I71"/>
      <c r="J71"/>
    </row>
    <row r="72" spans="3:10" x14ac:dyDescent="0.2">
      <c r="C72" s="7"/>
      <c r="D72" s="7"/>
      <c r="I72"/>
      <c r="J72"/>
    </row>
    <row r="73" spans="3:10" x14ac:dyDescent="0.2">
      <c r="C73" s="7"/>
      <c r="D73" s="7"/>
      <c r="I73"/>
      <c r="J73"/>
    </row>
    <row r="74" spans="3:10" x14ac:dyDescent="0.2">
      <c r="C74" s="7"/>
      <c r="D74" s="7"/>
      <c r="I74"/>
      <c r="J74"/>
    </row>
    <row r="75" spans="3:10" x14ac:dyDescent="0.2">
      <c r="C75" s="7"/>
      <c r="D75" s="7"/>
      <c r="I75"/>
      <c r="J75"/>
    </row>
    <row r="76" spans="3:10" x14ac:dyDescent="0.2">
      <c r="C76" s="7"/>
      <c r="D76" s="7"/>
      <c r="I76"/>
      <c r="J76"/>
    </row>
    <row r="77" spans="3:10" x14ac:dyDescent="0.2">
      <c r="C77" s="7"/>
      <c r="D77" s="7"/>
      <c r="I77"/>
      <c r="J77"/>
    </row>
    <row r="78" spans="3:10" x14ac:dyDescent="0.2">
      <c r="C78" s="7"/>
      <c r="D78" s="7"/>
      <c r="I78"/>
      <c r="J78"/>
    </row>
    <row r="79" spans="3:10" x14ac:dyDescent="0.2">
      <c r="C79" s="7"/>
      <c r="D79" s="7"/>
      <c r="I79"/>
      <c r="J79"/>
    </row>
    <row r="80" spans="3:10" x14ac:dyDescent="0.2">
      <c r="C80" s="7"/>
      <c r="D80" s="7"/>
      <c r="I80"/>
      <c r="J80"/>
    </row>
    <row r="81" spans="3:10" x14ac:dyDescent="0.2">
      <c r="C81" s="7"/>
      <c r="D81" s="7"/>
      <c r="I81"/>
      <c r="J81"/>
    </row>
    <row r="82" spans="3:10" x14ac:dyDescent="0.2">
      <c r="C82" s="7"/>
      <c r="D82" s="7"/>
      <c r="I82"/>
      <c r="J82"/>
    </row>
    <row r="83" spans="3:10" x14ac:dyDescent="0.2">
      <c r="C83" s="7"/>
      <c r="D83" s="7"/>
      <c r="I83"/>
      <c r="J83"/>
    </row>
    <row r="84" spans="3:10" x14ac:dyDescent="0.2">
      <c r="C84" s="7"/>
      <c r="D84" s="7"/>
      <c r="I84"/>
      <c r="J84"/>
    </row>
    <row r="85" spans="3:10" x14ac:dyDescent="0.2">
      <c r="C85" s="7"/>
      <c r="D85" s="7"/>
      <c r="I85"/>
      <c r="J85"/>
    </row>
    <row r="86" spans="3:10" x14ac:dyDescent="0.2">
      <c r="C86" s="7"/>
      <c r="D86" s="7"/>
      <c r="I86"/>
      <c r="J86"/>
    </row>
  </sheetData>
  <mergeCells count="29">
    <mergeCell ref="A1:H1"/>
    <mergeCell ref="A3:H3"/>
    <mergeCell ref="A20:H20"/>
    <mergeCell ref="A13:A14"/>
    <mergeCell ref="H13:H14"/>
    <mergeCell ref="A7:A12"/>
    <mergeCell ref="H7:H12"/>
    <mergeCell ref="A21:A25"/>
    <mergeCell ref="A4:A6"/>
    <mergeCell ref="H4:H6"/>
    <mergeCell ref="A15:A16"/>
    <mergeCell ref="A18:H18"/>
    <mergeCell ref="H15:H16"/>
    <mergeCell ref="A49:A50"/>
    <mergeCell ref="A43:A48"/>
    <mergeCell ref="H49:H50"/>
    <mergeCell ref="A32:H32"/>
    <mergeCell ref="H21:H25"/>
    <mergeCell ref="A26:A28"/>
    <mergeCell ref="A30:H30"/>
    <mergeCell ref="H26:H28"/>
    <mergeCell ref="H33:H35"/>
    <mergeCell ref="H46:H48"/>
    <mergeCell ref="A33:A35"/>
    <mergeCell ref="H43:H45"/>
    <mergeCell ref="A42:H42"/>
    <mergeCell ref="A40:H40"/>
    <mergeCell ref="H36:H38"/>
    <mergeCell ref="A36:A38"/>
  </mergeCells>
  <phoneticPr fontId="1" type="noConversion"/>
  <printOptions gridLines="1"/>
  <pageMargins left="1.02" right="0.39370078740157483" top="0.51" bottom="0.98425196850393704" header="0.51181102362204722" footer="0.51181102362204722"/>
  <pageSetup paperSize="9" scale="75" orientation="landscape" horizontalDpi="300" verticalDpi="300" r:id="rId1"/>
  <headerFooter alignWithMargins="0"/>
  <rowBreaks count="2" manualBreakCount="2">
    <brk id="18" max="16383" man="1"/>
    <brk id="30" max="16383" man="1"/>
  </rowBreaks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radioterapia</vt:lpstr>
      <vt:lpstr>radioterapia!Area_stampa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Federica Stagni</cp:lastModifiedBy>
  <cp:lastPrinted>2010-07-15T13:58:08Z</cp:lastPrinted>
  <dcterms:created xsi:type="dcterms:W3CDTF">2002-01-23T17:05:34Z</dcterms:created>
  <dcterms:modified xsi:type="dcterms:W3CDTF">2024-01-10T12:18:45Z</dcterms:modified>
</cp:coreProperties>
</file>